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ashbar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1" i="1"/>
  <c r="G8" i="1"/>
  <c r="G12" i="1"/>
  <c r="E13" i="1"/>
  <c r="G13" i="1" s="1"/>
  <c r="I13" i="1" s="1"/>
  <c r="E12" i="1"/>
  <c r="E11" i="1"/>
  <c r="G11" i="1" s="1"/>
  <c r="E10" i="1"/>
  <c r="G10" i="1" s="1"/>
  <c r="E9" i="1"/>
  <c r="G9" i="1" s="1"/>
  <c r="E8" i="1"/>
  <c r="E7" i="1"/>
  <c r="G7" i="1" s="1"/>
  <c r="E6" i="1"/>
  <c r="G6" i="1" s="1"/>
  <c r="E4" i="1"/>
  <c r="G4" i="1" s="1"/>
  <c r="E5" i="1"/>
  <c r="G5" i="1" s="1"/>
  <c r="E3" i="1"/>
  <c r="G3" i="1" s="1"/>
  <c r="I3" i="1" s="1"/>
  <c r="I5" i="1" l="1"/>
  <c r="I8" i="1"/>
  <c r="I6" i="1"/>
  <c r="I10" i="1"/>
  <c r="I7" i="1"/>
  <c r="I11" i="1"/>
  <c r="I12" i="1"/>
  <c r="I4" i="1"/>
  <c r="I9" i="1"/>
</calcChain>
</file>

<file path=xl/sharedStrings.xml><?xml version="1.0" encoding="utf-8"?>
<sst xmlns="http://schemas.openxmlformats.org/spreadsheetml/2006/main" count="49" uniqueCount="35">
  <si>
    <t>6 ماه</t>
  </si>
  <si>
    <t>متوسط ماهانه</t>
  </si>
  <si>
    <t>سقف ماهانه</t>
  </si>
  <si>
    <t>تومان</t>
  </si>
  <si>
    <t>واحد</t>
  </si>
  <si>
    <t>مبلغ</t>
  </si>
  <si>
    <t>آقاي صدقي - بانك رفاه</t>
  </si>
  <si>
    <t>آقاي صفدرحسيني - صندوق توسعه ملي</t>
  </si>
  <si>
    <t>منبع</t>
  </si>
  <si>
    <t>تصاوير فيش هاي منتشره توسط خبرگزاري ها</t>
  </si>
  <si>
    <t>سخنگوي وزارت بهداشت در جمع خبرنگاران</t>
  </si>
  <si>
    <t>ماهانه (هزار دلار)</t>
  </si>
  <si>
    <t>CNN</t>
  </si>
  <si>
    <t>رسانه هاي ايران</t>
  </si>
  <si>
    <t>شاخص تعديل قدرت خريد بانك جهاني</t>
  </si>
  <si>
    <t>مودي (هند)</t>
  </si>
  <si>
    <t>آبه (ژاپن)</t>
  </si>
  <si>
    <t>مركل (آلمان)</t>
  </si>
  <si>
    <t>كمرون (انگليس)</t>
  </si>
  <si>
    <t>اوباما (آمريكا)</t>
  </si>
  <si>
    <t>اولاند (فرانسه)</t>
  </si>
  <si>
    <t>پوتين (روسيه)</t>
  </si>
  <si>
    <t>-</t>
  </si>
  <si>
    <t>ماهانه هزار دلار (برابري قدرت خريد)</t>
  </si>
  <si>
    <t>سالانه  (دلار)</t>
  </si>
  <si>
    <t>رتبه</t>
  </si>
  <si>
    <t>كشور</t>
  </si>
  <si>
    <t>فرد</t>
  </si>
  <si>
    <t>سقف دريافتي پزشكان دولتي</t>
  </si>
  <si>
    <t>چند اوباما (نسبت به اوباما)</t>
  </si>
  <si>
    <t>اخبار منتشر شده توسط خبرگزاري ها (تسنيم و ...)</t>
  </si>
  <si>
    <t>CNN: http://money.cnn.com/2015/03/10/news/economy/world-leaders-salaries/</t>
  </si>
  <si>
    <t>PPP: http://data.worldbank.org/indicator/PA.NUS.PPPC.RF</t>
  </si>
  <si>
    <t>شی جین پینگ (چين)</t>
  </si>
  <si>
    <t>بازه پرداخت گزارش شده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</si>
</sst>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Arial"/>
      <family val="2"/>
      <charset val="178"/>
      <scheme val="minor"/>
    </font>
    <font>
      <sz val="11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tabSelected="1" topLeftCell="B1" workbookViewId="0">
      <selection activeCell="F16" sqref="F16"/>
    </sheetView>
  </sheetViews>
  <sheetFormatPr defaultRowHeight="17.25" x14ac:dyDescent="0.4"/>
  <cols>
    <col min="1" max="1" width="9" style="1"/>
    <col min="2" max="2" width="31.125" style="1" customWidth="1"/>
    <col min="3" max="3" width="24.875" style="1" customWidth="1"/>
    <col min="4" max="4" width="14" style="1" customWidth="1"/>
    <col min="5" max="5" width="12.125" style="1" customWidth="1"/>
    <col min="6" max="6" width="24.625" style="1" customWidth="1"/>
    <col min="7" max="7" width="24.75" style="1" customWidth="1"/>
    <col min="8" max="8" width="6.5" style="1" customWidth="1"/>
    <col min="9" max="9" width="15.625" style="1" customWidth="1"/>
    <col min="10" max="16384" width="9" style="1"/>
  </cols>
  <sheetData>
    <row r="2" spans="2:9" x14ac:dyDescent="0.4">
      <c r="B2" s="5" t="s">
        <v>8</v>
      </c>
      <c r="C2" s="5" t="s">
        <v>26</v>
      </c>
      <c r="D2" s="5" t="s">
        <v>24</v>
      </c>
      <c r="E2" s="5" t="s">
        <v>11</v>
      </c>
      <c r="F2" s="5" t="s">
        <v>14</v>
      </c>
      <c r="G2" s="5" t="s">
        <v>23</v>
      </c>
      <c r="H2" s="5" t="s">
        <v>25</v>
      </c>
      <c r="I2" s="5" t="s">
        <v>29</v>
      </c>
    </row>
    <row r="3" spans="2:9" x14ac:dyDescent="0.4">
      <c r="B3" s="2" t="s">
        <v>12</v>
      </c>
      <c r="C3" s="2" t="s">
        <v>19</v>
      </c>
      <c r="D3" s="2">
        <v>400000</v>
      </c>
      <c r="E3" s="3">
        <f>D3/(12*1000)</f>
        <v>33.333333333333336</v>
      </c>
      <c r="F3" s="2">
        <v>1</v>
      </c>
      <c r="G3" s="4">
        <f t="shared" ref="G3:G12" si="0">E3/F3</f>
        <v>33.333333333333336</v>
      </c>
      <c r="H3" s="2">
        <v>4</v>
      </c>
      <c r="I3" s="6">
        <f>G3/$G$3</f>
        <v>1</v>
      </c>
    </row>
    <row r="4" spans="2:9" x14ac:dyDescent="0.4">
      <c r="B4" s="2" t="s">
        <v>12</v>
      </c>
      <c r="C4" s="2" t="s">
        <v>17</v>
      </c>
      <c r="D4" s="2">
        <v>234400</v>
      </c>
      <c r="E4" s="3">
        <f t="shared" ref="E4:E10" si="1">D4/(12*1000)</f>
        <v>19.533333333333335</v>
      </c>
      <c r="F4" s="6">
        <v>1.029597125599194</v>
      </c>
      <c r="G4" s="4">
        <f t="shared" si="0"/>
        <v>18.971821936629372</v>
      </c>
      <c r="H4" s="2">
        <v>6</v>
      </c>
      <c r="I4" s="6">
        <f t="shared" ref="I4:I13" si="2">G4/$G$3</f>
        <v>0.56915465809888111</v>
      </c>
    </row>
    <row r="5" spans="2:9" x14ac:dyDescent="0.4">
      <c r="B5" s="2" t="s">
        <v>12</v>
      </c>
      <c r="C5" s="2" t="s">
        <v>18</v>
      </c>
      <c r="D5" s="2">
        <v>214800</v>
      </c>
      <c r="E5" s="3">
        <f t="shared" si="1"/>
        <v>17.899999999999999</v>
      </c>
      <c r="F5" s="6">
        <v>1.150715662147723</v>
      </c>
      <c r="G5" s="4">
        <f t="shared" si="0"/>
        <v>15.555536948711564</v>
      </c>
      <c r="H5" s="2">
        <v>8</v>
      </c>
      <c r="I5" s="6">
        <f t="shared" si="2"/>
        <v>0.46666610846134687</v>
      </c>
    </row>
    <row r="6" spans="2:9" x14ac:dyDescent="0.4">
      <c r="B6" s="2" t="s">
        <v>12</v>
      </c>
      <c r="C6" s="2" t="s">
        <v>16</v>
      </c>
      <c r="D6" s="2">
        <v>202700</v>
      </c>
      <c r="E6" s="3">
        <f t="shared" si="1"/>
        <v>16.891666666666666</v>
      </c>
      <c r="F6" s="6">
        <v>0.98839384987137691</v>
      </c>
      <c r="G6" s="4">
        <f t="shared" si="0"/>
        <v>17.090015957570795</v>
      </c>
      <c r="H6" s="2">
        <v>7</v>
      </c>
      <c r="I6" s="6">
        <f t="shared" si="2"/>
        <v>0.51270047872712388</v>
      </c>
    </row>
    <row r="7" spans="2:9" x14ac:dyDescent="0.4">
      <c r="B7" s="2" t="s">
        <v>12</v>
      </c>
      <c r="C7" s="2" t="s">
        <v>20</v>
      </c>
      <c r="D7" s="2">
        <v>194300</v>
      </c>
      <c r="E7" s="3">
        <f t="shared" si="1"/>
        <v>16.191666666666666</v>
      </c>
      <c r="F7" s="6">
        <v>1.0863985772508229</v>
      </c>
      <c r="G7" s="4">
        <f t="shared" si="0"/>
        <v>14.903983681238204</v>
      </c>
      <c r="H7" s="2">
        <v>9</v>
      </c>
      <c r="I7" s="6">
        <f t="shared" si="2"/>
        <v>0.44711951043714609</v>
      </c>
    </row>
    <row r="8" spans="2:9" x14ac:dyDescent="0.4">
      <c r="B8" s="2" t="s">
        <v>12</v>
      </c>
      <c r="C8" s="2" t="s">
        <v>21</v>
      </c>
      <c r="D8" s="2">
        <v>136000</v>
      </c>
      <c r="E8" s="3">
        <f t="shared" si="1"/>
        <v>11.333333333333334</v>
      </c>
      <c r="F8" s="6">
        <v>0.55398661219129619</v>
      </c>
      <c r="G8" s="4">
        <f t="shared" si="0"/>
        <v>20.457774761928434</v>
      </c>
      <c r="H8" s="2">
        <v>5</v>
      </c>
      <c r="I8" s="6">
        <f t="shared" si="2"/>
        <v>0.61373324285785302</v>
      </c>
    </row>
    <row r="9" spans="2:9" x14ac:dyDescent="0.4">
      <c r="B9" s="2" t="s">
        <v>12</v>
      </c>
      <c r="C9" s="2" t="s">
        <v>15</v>
      </c>
      <c r="D9" s="2">
        <v>30300</v>
      </c>
      <c r="E9" s="3">
        <f t="shared" si="1"/>
        <v>2.5249999999999999</v>
      </c>
      <c r="F9" s="6">
        <v>0.27742280615595977</v>
      </c>
      <c r="G9" s="4">
        <f t="shared" si="0"/>
        <v>9.101630954524019</v>
      </c>
      <c r="H9" s="2">
        <v>10</v>
      </c>
      <c r="I9" s="6">
        <f t="shared" si="2"/>
        <v>0.27304892863572056</v>
      </c>
    </row>
    <row r="10" spans="2:9" x14ac:dyDescent="0.4">
      <c r="B10" s="2" t="s">
        <v>12</v>
      </c>
      <c r="C10" s="2" t="s">
        <v>33</v>
      </c>
      <c r="D10" s="2">
        <v>22000</v>
      </c>
      <c r="E10" s="3">
        <f t="shared" si="1"/>
        <v>1.8333333333333333</v>
      </c>
      <c r="F10" s="6">
        <v>0.68712834311267923</v>
      </c>
      <c r="G10" s="4">
        <f t="shared" si="0"/>
        <v>2.6681090246232104</v>
      </c>
      <c r="H10" s="2">
        <v>11</v>
      </c>
      <c r="I10" s="6">
        <f t="shared" si="2"/>
        <v>8.0043270738696312E-2</v>
      </c>
    </row>
    <row r="11" spans="2:9" x14ac:dyDescent="0.4">
      <c r="B11" s="2" t="s">
        <v>13</v>
      </c>
      <c r="C11" s="2" t="str">
        <f>C16</f>
        <v>آقاي صدقي - بانك رفاه</v>
      </c>
      <c r="D11" s="2" t="s">
        <v>22</v>
      </c>
      <c r="E11" s="3">
        <f>D16/(6*3500*1000)</f>
        <v>24.761904761904763</v>
      </c>
      <c r="F11" s="6">
        <v>0.31457049773571238</v>
      </c>
      <c r="G11" s="4">
        <f t="shared" si="0"/>
        <v>78.716551425329698</v>
      </c>
      <c r="H11" s="2">
        <v>1</v>
      </c>
      <c r="I11" s="6">
        <f t="shared" si="2"/>
        <v>2.3614965427598906</v>
      </c>
    </row>
    <row r="12" spans="2:9" x14ac:dyDescent="0.4">
      <c r="B12" s="2" t="s">
        <v>13</v>
      </c>
      <c r="C12" s="2" t="str">
        <f t="shared" ref="C12:C13" si="3">C17</f>
        <v>آقاي صفدرحسيني - صندوق توسعه ملي</v>
      </c>
      <c r="D12" s="2" t="s">
        <v>22</v>
      </c>
      <c r="E12" s="3">
        <f>D17/(3500*1000)</f>
        <v>16.285714285714285</v>
      </c>
      <c r="F12" s="6">
        <v>0.31457049773571238</v>
      </c>
      <c r="G12" s="4">
        <f t="shared" si="0"/>
        <v>51.771270360505298</v>
      </c>
      <c r="H12" s="2">
        <v>3</v>
      </c>
      <c r="I12" s="6">
        <f t="shared" si="2"/>
        <v>1.5531381108151587</v>
      </c>
    </row>
    <row r="13" spans="2:9" x14ac:dyDescent="0.4">
      <c r="B13" s="2" t="s">
        <v>13</v>
      </c>
      <c r="C13" s="2" t="str">
        <f t="shared" si="3"/>
        <v>سقف دريافتي پزشكان دولتي</v>
      </c>
      <c r="D13" s="2" t="s">
        <v>22</v>
      </c>
      <c r="E13" s="3">
        <f>D18/(3500*1000)</f>
        <v>22.857142857142858</v>
      </c>
      <c r="F13" s="6">
        <v>0.31457049773571238</v>
      </c>
      <c r="G13" s="4">
        <f>E13/F13</f>
        <v>72.661432084919724</v>
      </c>
      <c r="H13" s="2">
        <v>2</v>
      </c>
      <c r="I13" s="6">
        <f t="shared" si="2"/>
        <v>2.1798429625475917</v>
      </c>
    </row>
    <row r="15" spans="2:9" x14ac:dyDescent="0.4">
      <c r="B15" s="5" t="s">
        <v>8</v>
      </c>
      <c r="C15" s="5" t="s">
        <v>27</v>
      </c>
      <c r="D15" s="5" t="s">
        <v>5</v>
      </c>
      <c r="E15" s="5" t="s">
        <v>4</v>
      </c>
      <c r="F15" s="5" t="s">
        <v>34</v>
      </c>
    </row>
    <row r="16" spans="2:9" x14ac:dyDescent="0.4">
      <c r="B16" s="2" t="s">
        <v>9</v>
      </c>
      <c r="C16" s="2" t="s">
        <v>6</v>
      </c>
      <c r="D16" s="2">
        <v>520000000</v>
      </c>
      <c r="E16" s="2" t="s">
        <v>3</v>
      </c>
      <c r="F16" s="7" t="s">
        <v>0</v>
      </c>
    </row>
    <row r="17" spans="2:6" x14ac:dyDescent="0.4">
      <c r="B17" s="2" t="s">
        <v>30</v>
      </c>
      <c r="C17" s="2" t="s">
        <v>7</v>
      </c>
      <c r="D17" s="2">
        <v>57000000</v>
      </c>
      <c r="E17" s="2" t="s">
        <v>3</v>
      </c>
      <c r="F17" s="2" t="s">
        <v>1</v>
      </c>
    </row>
    <row r="18" spans="2:6" x14ac:dyDescent="0.4">
      <c r="B18" s="2" t="s">
        <v>10</v>
      </c>
      <c r="C18" s="2" t="s">
        <v>28</v>
      </c>
      <c r="D18" s="2">
        <v>80000000</v>
      </c>
      <c r="E18" s="2" t="s">
        <v>3</v>
      </c>
      <c r="F18" s="2" t="s">
        <v>2</v>
      </c>
    </row>
    <row r="20" spans="2:6" x14ac:dyDescent="0.4">
      <c r="B20" s="1" t="s">
        <v>31</v>
      </c>
    </row>
    <row r="21" spans="2:6" x14ac:dyDescent="0.4">
      <c r="B21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Tohid Atashbar</dc:creator>
  <cp:lastModifiedBy>Tohid Atashbar</cp:lastModifiedBy>
  <dcterms:created xsi:type="dcterms:W3CDTF">2016-06-18T05:13:07Z</dcterms:created>
  <dcterms:modified xsi:type="dcterms:W3CDTF">2016-06-18T06:35:32Z</dcterms:modified>
</cp:coreProperties>
</file>